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NÁVRH ROZPOČTU 2018" sheetId="1" r:id="rId1"/>
    <sheet name="ÚPRAVA ROZPOČTU K 31.12.2017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<sst xmlns="http://schemas.openxmlformats.org/spreadsheetml/2006/main" count="161" uniqueCount="105">
  <si>
    <t>HORÁCKO - ekologický mikroregion Budišov</t>
  </si>
  <si>
    <t>Obec</t>
  </si>
  <si>
    <t>Částka</t>
  </si>
  <si>
    <t>Budišov</t>
  </si>
  <si>
    <t>Číměř</t>
  </si>
  <si>
    <t>Hroznatín</t>
  </si>
  <si>
    <t>Valdíkov</t>
  </si>
  <si>
    <t>Vlčatín</t>
  </si>
  <si>
    <t>Studnice</t>
  </si>
  <si>
    <t>Kamenná</t>
  </si>
  <si>
    <t>Hodov</t>
  </si>
  <si>
    <t>Nárameč</t>
  </si>
  <si>
    <t>Rudíkov</t>
  </si>
  <si>
    <t>Smrk</t>
  </si>
  <si>
    <t>Rohy</t>
  </si>
  <si>
    <t>Trnava</t>
  </si>
  <si>
    <t>Kojatín</t>
  </si>
  <si>
    <t>Koněšín</t>
  </si>
  <si>
    <t>Kozlany</t>
  </si>
  <si>
    <t>Pozďatín</t>
  </si>
  <si>
    <t>Pyšel</t>
  </si>
  <si>
    <t>Studenec</t>
  </si>
  <si>
    <t>Tasov</t>
  </si>
  <si>
    <t>Vladislav</t>
  </si>
  <si>
    <t>Zahrádka</t>
  </si>
  <si>
    <t>Oslavička</t>
  </si>
  <si>
    <t>Okarec</t>
  </si>
  <si>
    <t>Třesov</t>
  </si>
  <si>
    <t>Přeckov</t>
  </si>
  <si>
    <t>OdPa           Pol</t>
  </si>
  <si>
    <t>Název</t>
  </si>
  <si>
    <t>Neinvestiční dotace od obcí</t>
  </si>
  <si>
    <t>Příjmy</t>
  </si>
  <si>
    <t>Výdaje</t>
  </si>
  <si>
    <t>3749            5162</t>
  </si>
  <si>
    <t>Služby telekomunikací</t>
  </si>
  <si>
    <t>3749            5168</t>
  </si>
  <si>
    <t>Služby zpracování dat</t>
  </si>
  <si>
    <t>3749            5169</t>
  </si>
  <si>
    <t>Nákup ostatních služeb</t>
  </si>
  <si>
    <t>Celkem výdaje</t>
  </si>
  <si>
    <t>Celkem příjmy</t>
  </si>
  <si>
    <t>Kramolín</t>
  </si>
  <si>
    <t>Stropešín</t>
  </si>
  <si>
    <t>Slavičky</t>
  </si>
  <si>
    <t>Třebenice</t>
  </si>
  <si>
    <t>Dalešice</t>
  </si>
  <si>
    <t>CELKEM</t>
  </si>
  <si>
    <t>příspěvek na HORÁCKO par 3749 pol 5329</t>
  </si>
  <si>
    <t>3749           5166</t>
  </si>
  <si>
    <t>Konzult.,porad.,právní služby</t>
  </si>
  <si>
    <t>Nový Telečkov</t>
  </si>
  <si>
    <t>Hana ŽÁKOVÁ</t>
  </si>
  <si>
    <t>předsedkyně</t>
  </si>
  <si>
    <t>Ocmanice</t>
  </si>
  <si>
    <t xml:space="preserve">Návrh rozpočtu vyvěšen dne </t>
  </si>
  <si>
    <t xml:space="preserve">Návrh rozpočtu - projednání dne </t>
  </si>
  <si>
    <t>3749            5175</t>
  </si>
  <si>
    <t>Pohoštění</t>
  </si>
  <si>
    <t>3749            5021</t>
  </si>
  <si>
    <t>Ostatní osobní výdaje</t>
  </si>
  <si>
    <t>Počet obyvatel</t>
  </si>
  <si>
    <t>3749            5137</t>
  </si>
  <si>
    <t>Drobný dlouhodobý majetek</t>
  </si>
  <si>
    <t>6409            5909</t>
  </si>
  <si>
    <t>Ostaní neinvestiční výdaje</t>
  </si>
  <si>
    <t>UHRAZENO</t>
  </si>
  <si>
    <t>MALOVANÉ MAPY TŘEBÍČSKO - NADACE ČEZ</t>
  </si>
  <si>
    <t>k 1.1.2017 (ČSÚ)</t>
  </si>
  <si>
    <t>Rozpočet 2018</t>
  </si>
  <si>
    <t>Účet k 10.12.2017</t>
  </si>
  <si>
    <t>Návrh rozpočtu na rok 2018 - rozpočtové provizorium</t>
  </si>
  <si>
    <t>Příjmy z poskytování služeb a výrobků</t>
  </si>
  <si>
    <t>Příjmy z prodaného zboží</t>
  </si>
  <si>
    <t>Ostatní příjmy z vlastní činnosti</t>
  </si>
  <si>
    <t>Přijaté neinvestiční dary</t>
  </si>
  <si>
    <t>3749             2111</t>
  </si>
  <si>
    <t>3749             2112</t>
  </si>
  <si>
    <t>3749             2119</t>
  </si>
  <si>
    <t>3749             2321</t>
  </si>
  <si>
    <t>3749            5138</t>
  </si>
  <si>
    <t>Nákup zboží (za účelem dalšího prodeje)</t>
  </si>
  <si>
    <t>3749            5139</t>
  </si>
  <si>
    <t>Nákup materiálu</t>
  </si>
  <si>
    <t>Drobná hmotný dlouhodobý majetek</t>
  </si>
  <si>
    <t>3749            5151</t>
  </si>
  <si>
    <t>Studená voda</t>
  </si>
  <si>
    <t>3749            5154</t>
  </si>
  <si>
    <t>Elektrická energie</t>
  </si>
  <si>
    <t>3749            5161</t>
  </si>
  <si>
    <t>Poštovní služby</t>
  </si>
  <si>
    <t>3749            5166</t>
  </si>
  <si>
    <t>3749            5167</t>
  </si>
  <si>
    <t>Služby školení a vzdělávání</t>
  </si>
  <si>
    <t>3749            5362</t>
  </si>
  <si>
    <t>Platby daní a poplatků</t>
  </si>
  <si>
    <t>3749            5492</t>
  </si>
  <si>
    <t>Dary obyvatelstvu</t>
  </si>
  <si>
    <t>3749            5909</t>
  </si>
  <si>
    <t>Ostatní neinvestiční výdaje j.n.</t>
  </si>
  <si>
    <t>ROK   2018</t>
  </si>
  <si>
    <t>0000             4121</t>
  </si>
  <si>
    <t>Neinvestiční přijaté transfery od obcí</t>
  </si>
  <si>
    <t>Návrh na úpravu rozpočtu  k 31.12.2017</t>
  </si>
  <si>
    <t>Zpracování dat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</si>
</sst>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 CE"/>
      <family val="0"/>
    </font>
    <font>
      <u val="single"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2"/>
    </font>
    <font>
      <i/>
      <sz val="12"/>
      <color indexed="60"/>
      <name val="Arial CE"/>
      <family val="0"/>
    </font>
    <font>
      <sz val="12"/>
      <color indexed="57"/>
      <name val="Arial CE"/>
      <family val="0"/>
    </font>
    <font>
      <i/>
      <sz val="12"/>
      <color indexed="5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7">
      <selection activeCell="E28" sqref="E28"/>
    </sheetView>
  </sheetViews>
  <sheetFormatPr defaultColWidth="9.00390625" defaultRowHeight="12.75"/>
  <cols>
    <col min="1" max="1" width="21.625" style="0" customWidth="1"/>
    <col min="2" max="2" width="15.00390625" style="0" customWidth="1"/>
    <col min="3" max="3" width="18.875" style="0" customWidth="1"/>
    <col min="4" max="5" width="19.50390625" style="0" customWidth="1"/>
    <col min="6" max="6" width="15.00390625" style="0" customWidth="1"/>
    <col min="7" max="7" width="12.125" style="0" customWidth="1"/>
    <col min="8" max="8" width="16.375" style="0" customWidth="1"/>
    <col min="9" max="9" width="14.50390625" style="0" customWidth="1"/>
  </cols>
  <sheetData>
    <row r="1" spans="1:7" ht="17.25">
      <c r="A1" s="1" t="s">
        <v>0</v>
      </c>
      <c r="B1" s="1"/>
      <c r="C1" s="1"/>
      <c r="D1" s="1"/>
      <c r="E1" s="1"/>
      <c r="F1" s="1"/>
      <c r="G1" s="2"/>
    </row>
    <row r="2" spans="1:5" ht="17.25">
      <c r="A2" s="29" t="s">
        <v>100</v>
      </c>
      <c r="B2" s="33" t="s">
        <v>61</v>
      </c>
      <c r="C2" s="18"/>
      <c r="D2" s="18"/>
      <c r="E2" s="3"/>
    </row>
    <row r="3" spans="1:4" ht="15">
      <c r="A3" s="5" t="s">
        <v>1</v>
      </c>
      <c r="B3" s="34" t="s">
        <v>68</v>
      </c>
      <c r="C3" s="24" t="s">
        <v>69</v>
      </c>
      <c r="D3" s="30" t="s">
        <v>66</v>
      </c>
    </row>
    <row r="4" spans="1:4" ht="15">
      <c r="A4" s="5" t="s">
        <v>3</v>
      </c>
      <c r="B4" s="31">
        <v>1204</v>
      </c>
      <c r="C4" s="32">
        <f>B4*15</f>
        <v>18060</v>
      </c>
      <c r="D4" s="38"/>
    </row>
    <row r="5" spans="1:4" ht="15">
      <c r="A5" s="5" t="s">
        <v>4</v>
      </c>
      <c r="B5" s="30">
        <v>197</v>
      </c>
      <c r="C5" s="32">
        <f aca="true" t="shared" si="0" ref="C5:C36">B5*15</f>
        <v>2955</v>
      </c>
      <c r="D5" s="38"/>
    </row>
    <row r="6" spans="1:4" ht="15">
      <c r="A6" s="5" t="s">
        <v>5</v>
      </c>
      <c r="B6" s="30">
        <v>109</v>
      </c>
      <c r="C6" s="41">
        <v>2595</v>
      </c>
      <c r="D6" s="38"/>
    </row>
    <row r="7" spans="1:4" ht="15">
      <c r="A7" s="5" t="s">
        <v>6</v>
      </c>
      <c r="B7" s="30">
        <v>112</v>
      </c>
      <c r="C7" s="32">
        <f t="shared" si="0"/>
        <v>1680</v>
      </c>
      <c r="D7" s="38"/>
    </row>
    <row r="8" spans="1:4" ht="15">
      <c r="A8" s="5" t="s">
        <v>7</v>
      </c>
      <c r="B8" s="30">
        <v>138</v>
      </c>
      <c r="C8" s="32">
        <f t="shared" si="0"/>
        <v>2070</v>
      </c>
      <c r="D8" s="38"/>
    </row>
    <row r="9" spans="1:4" ht="15">
      <c r="A9" s="5" t="s">
        <v>8</v>
      </c>
      <c r="B9" s="30">
        <v>141</v>
      </c>
      <c r="C9" s="32">
        <f t="shared" si="0"/>
        <v>2115</v>
      </c>
      <c r="D9" s="38"/>
    </row>
    <row r="10" spans="1:4" ht="15">
      <c r="A10" s="5" t="s">
        <v>9</v>
      </c>
      <c r="B10" s="30">
        <v>209</v>
      </c>
      <c r="C10" s="32">
        <f t="shared" si="0"/>
        <v>3135</v>
      </c>
      <c r="D10" s="38"/>
    </row>
    <row r="11" spans="1:4" ht="15">
      <c r="A11" s="5" t="s">
        <v>10</v>
      </c>
      <c r="B11" s="30">
        <v>305</v>
      </c>
      <c r="C11" s="32">
        <f t="shared" si="0"/>
        <v>4575</v>
      </c>
      <c r="D11" s="38"/>
    </row>
    <row r="12" spans="1:4" ht="15">
      <c r="A12" s="5" t="s">
        <v>11</v>
      </c>
      <c r="B12" s="30">
        <v>348</v>
      </c>
      <c r="C12" s="32">
        <f t="shared" si="0"/>
        <v>5220</v>
      </c>
      <c r="D12" s="38"/>
    </row>
    <row r="13" spans="1:4" ht="15">
      <c r="A13" s="5" t="s">
        <v>12</v>
      </c>
      <c r="B13" s="30">
        <v>708</v>
      </c>
      <c r="C13" s="32">
        <f t="shared" si="0"/>
        <v>10620</v>
      </c>
      <c r="D13" s="38"/>
    </row>
    <row r="14" spans="1:4" ht="15">
      <c r="A14" s="5" t="s">
        <v>13</v>
      </c>
      <c r="B14" s="30">
        <v>271</v>
      </c>
      <c r="C14" s="32">
        <f t="shared" si="0"/>
        <v>4065</v>
      </c>
      <c r="D14" s="38"/>
    </row>
    <row r="15" spans="1:4" ht="15">
      <c r="A15" s="5" t="s">
        <v>14</v>
      </c>
      <c r="B15" s="30">
        <v>115</v>
      </c>
      <c r="C15" s="32">
        <f t="shared" si="0"/>
        <v>1725</v>
      </c>
      <c r="D15" s="38"/>
    </row>
    <row r="16" spans="1:4" ht="15">
      <c r="A16" s="30" t="s">
        <v>15</v>
      </c>
      <c r="B16" s="30">
        <v>689</v>
      </c>
      <c r="C16" s="32">
        <f t="shared" si="0"/>
        <v>10335</v>
      </c>
      <c r="D16" s="38"/>
    </row>
    <row r="17" spans="1:4" ht="15">
      <c r="A17" s="5" t="s">
        <v>16</v>
      </c>
      <c r="B17" s="30">
        <v>80</v>
      </c>
      <c r="C17" s="32">
        <f t="shared" si="0"/>
        <v>1200</v>
      </c>
      <c r="D17" s="38"/>
    </row>
    <row r="18" spans="1:4" ht="15">
      <c r="A18" s="5" t="s">
        <v>17</v>
      </c>
      <c r="B18" s="30">
        <v>513</v>
      </c>
      <c r="C18" s="32">
        <f t="shared" si="0"/>
        <v>7695</v>
      </c>
      <c r="D18" s="38"/>
    </row>
    <row r="19" spans="1:4" ht="15">
      <c r="A19" s="5" t="s">
        <v>18</v>
      </c>
      <c r="B19" s="30">
        <v>142</v>
      </c>
      <c r="C19" s="41">
        <f t="shared" si="0"/>
        <v>2130</v>
      </c>
      <c r="D19" s="38"/>
    </row>
    <row r="20" spans="1:4" ht="15">
      <c r="A20" s="5" t="s">
        <v>19</v>
      </c>
      <c r="B20" s="30">
        <v>157</v>
      </c>
      <c r="C20" s="32">
        <f t="shared" si="0"/>
        <v>2355</v>
      </c>
      <c r="D20" s="38"/>
    </row>
    <row r="21" spans="1:4" ht="15">
      <c r="A21" s="5" t="s">
        <v>20</v>
      </c>
      <c r="B21" s="30">
        <v>473</v>
      </c>
      <c r="C21" s="32">
        <f t="shared" si="0"/>
        <v>7095</v>
      </c>
      <c r="D21" s="38"/>
    </row>
    <row r="22" spans="1:4" ht="15">
      <c r="A22" s="5" t="s">
        <v>21</v>
      </c>
      <c r="B22" s="30">
        <v>574</v>
      </c>
      <c r="C22" s="32">
        <f t="shared" si="0"/>
        <v>8610</v>
      </c>
      <c r="D22" s="38"/>
    </row>
    <row r="23" spans="1:4" ht="15">
      <c r="A23" s="5" t="s">
        <v>22</v>
      </c>
      <c r="B23" s="30">
        <v>663</v>
      </c>
      <c r="C23" s="32">
        <f t="shared" si="0"/>
        <v>9945</v>
      </c>
      <c r="D23" s="38"/>
    </row>
    <row r="24" spans="1:4" ht="15">
      <c r="A24" s="5" t="s">
        <v>23</v>
      </c>
      <c r="B24" s="30">
        <v>1181</v>
      </c>
      <c r="C24" s="32">
        <f t="shared" si="0"/>
        <v>17715</v>
      </c>
      <c r="D24" s="38"/>
    </row>
    <row r="25" spans="1:4" ht="15">
      <c r="A25" s="5" t="s">
        <v>24</v>
      </c>
      <c r="B25" s="30">
        <v>146</v>
      </c>
      <c r="C25" s="32">
        <f t="shared" si="0"/>
        <v>2190</v>
      </c>
      <c r="D25" s="38"/>
    </row>
    <row r="26" spans="1:4" ht="15">
      <c r="A26" s="5" t="s">
        <v>25</v>
      </c>
      <c r="B26" s="30">
        <v>113</v>
      </c>
      <c r="C26" s="32">
        <f t="shared" si="0"/>
        <v>1695</v>
      </c>
      <c r="D26" s="38"/>
    </row>
    <row r="27" spans="1:4" ht="15">
      <c r="A27" s="5" t="s">
        <v>26</v>
      </c>
      <c r="B27" s="30">
        <v>115</v>
      </c>
      <c r="C27" s="32">
        <f t="shared" si="0"/>
        <v>1725</v>
      </c>
      <c r="D27" s="38"/>
    </row>
    <row r="28" spans="1:4" ht="15">
      <c r="A28" s="5" t="s">
        <v>27</v>
      </c>
      <c r="B28" s="30">
        <v>88</v>
      </c>
      <c r="C28" s="41">
        <f t="shared" si="0"/>
        <v>1320</v>
      </c>
      <c r="D28" s="38"/>
    </row>
    <row r="29" spans="1:4" ht="15">
      <c r="A29" s="5" t="s">
        <v>28</v>
      </c>
      <c r="B29" s="30">
        <v>67</v>
      </c>
      <c r="C29" s="32">
        <f t="shared" si="0"/>
        <v>1005</v>
      </c>
      <c r="D29" s="38"/>
    </row>
    <row r="30" spans="1:4" ht="15">
      <c r="A30" s="5" t="s">
        <v>42</v>
      </c>
      <c r="B30" s="30">
        <v>119</v>
      </c>
      <c r="C30" s="32">
        <f t="shared" si="0"/>
        <v>1785</v>
      </c>
      <c r="D30" s="38"/>
    </row>
    <row r="31" spans="1:4" ht="15">
      <c r="A31" s="5" t="s">
        <v>43</v>
      </c>
      <c r="B31" s="30">
        <v>123</v>
      </c>
      <c r="C31" s="32">
        <f t="shared" si="0"/>
        <v>1845</v>
      </c>
      <c r="D31" s="38"/>
    </row>
    <row r="32" spans="1:4" ht="15">
      <c r="A32" s="5" t="s">
        <v>44</v>
      </c>
      <c r="B32" s="30">
        <v>267</v>
      </c>
      <c r="C32" s="32">
        <f t="shared" si="0"/>
        <v>4005</v>
      </c>
      <c r="D32" s="38"/>
    </row>
    <row r="33" spans="1:4" ht="15">
      <c r="A33" s="5" t="s">
        <v>45</v>
      </c>
      <c r="B33" s="30">
        <v>445</v>
      </c>
      <c r="C33" s="32">
        <f t="shared" si="0"/>
        <v>6675</v>
      </c>
      <c r="D33" s="38"/>
    </row>
    <row r="34" spans="1:4" ht="15">
      <c r="A34" s="5" t="s">
        <v>46</v>
      </c>
      <c r="B34" s="30">
        <v>604</v>
      </c>
      <c r="C34" s="32">
        <f t="shared" si="0"/>
        <v>9060</v>
      </c>
      <c r="D34" s="38"/>
    </row>
    <row r="35" spans="1:4" ht="15">
      <c r="A35" s="5" t="s">
        <v>54</v>
      </c>
      <c r="B35" s="30">
        <v>329</v>
      </c>
      <c r="C35" s="32">
        <f t="shared" si="0"/>
        <v>4935</v>
      </c>
      <c r="D35" s="38"/>
    </row>
    <row r="36" spans="1:4" ht="15">
      <c r="A36" s="5" t="s">
        <v>51</v>
      </c>
      <c r="B36" s="30">
        <v>103</v>
      </c>
      <c r="C36" s="32">
        <f t="shared" si="0"/>
        <v>1545</v>
      </c>
      <c r="D36" s="38"/>
    </row>
    <row r="37" spans="1:4" ht="15">
      <c r="A37" s="28" t="s">
        <v>47</v>
      </c>
      <c r="B37" s="28">
        <f>SUM(B4:B36)</f>
        <v>10848</v>
      </c>
      <c r="C37" s="24">
        <f>SUM(C4:C36)</f>
        <v>163680</v>
      </c>
      <c r="D37" s="38">
        <f>SUM(D4:D36)</f>
        <v>0</v>
      </c>
    </row>
    <row r="38" spans="1:4" ht="15">
      <c r="A38" s="20" t="s">
        <v>48</v>
      </c>
      <c r="B38" s="20"/>
      <c r="C38" s="20"/>
      <c r="D38" s="20"/>
    </row>
    <row r="39" spans="1:4" ht="15">
      <c r="A39" s="20"/>
      <c r="B39" s="20"/>
      <c r="C39" s="20"/>
      <c r="D39" s="20"/>
    </row>
    <row r="40" spans="1:4" ht="15">
      <c r="A40" s="20"/>
      <c r="B40" s="20"/>
      <c r="C40" s="20"/>
      <c r="D40" s="20"/>
    </row>
    <row r="41" spans="1:4" ht="15">
      <c r="A41" s="20"/>
      <c r="B41" s="20"/>
      <c r="C41" s="20"/>
      <c r="D41" s="20"/>
    </row>
    <row r="42" spans="1:4" ht="15">
      <c r="A42" s="20"/>
      <c r="B42" s="20"/>
      <c r="C42" s="20"/>
      <c r="D42" s="20"/>
    </row>
    <row r="43" spans="1:4" ht="15">
      <c r="A43" s="20"/>
      <c r="B43" s="20"/>
      <c r="C43" s="20"/>
      <c r="D43" s="20"/>
    </row>
    <row r="44" spans="1:4" ht="15">
      <c r="A44" s="20"/>
      <c r="B44" s="20"/>
      <c r="C44" s="20"/>
      <c r="D44" s="20"/>
    </row>
    <row r="45" spans="1:4" ht="15">
      <c r="A45" s="20"/>
      <c r="B45" s="20"/>
      <c r="C45" s="20"/>
      <c r="D45" s="20"/>
    </row>
    <row r="46" spans="1:4" ht="15">
      <c r="A46" s="20"/>
      <c r="B46" s="20"/>
      <c r="C46" s="20"/>
      <c r="D46" s="20"/>
    </row>
    <row r="47" spans="1:4" ht="15">
      <c r="A47" s="20"/>
      <c r="B47" s="20"/>
      <c r="C47" s="20"/>
      <c r="D47" s="20"/>
    </row>
    <row r="48" spans="1:7" ht="17.25">
      <c r="A48" s="20"/>
      <c r="B48" s="20"/>
      <c r="C48" s="20"/>
      <c r="D48" s="20"/>
      <c r="E48" s="3"/>
      <c r="F48" s="3"/>
      <c r="G48" s="2"/>
    </row>
    <row r="49" spans="1:7" ht="18" thickBot="1">
      <c r="A49" s="8" t="s">
        <v>71</v>
      </c>
      <c r="B49" s="8"/>
      <c r="C49" s="8"/>
      <c r="D49" s="3"/>
      <c r="E49" s="3"/>
      <c r="F49" s="3"/>
      <c r="G49" s="2"/>
    </row>
    <row r="50" spans="1:7" ht="17.25">
      <c r="A50" s="3"/>
      <c r="B50" s="3"/>
      <c r="C50" s="3"/>
      <c r="D50" s="3"/>
      <c r="E50" s="3"/>
      <c r="F50" s="3"/>
      <c r="G50" s="2"/>
    </row>
    <row r="51" spans="1:7" ht="17.25">
      <c r="A51" s="4" t="s">
        <v>32</v>
      </c>
      <c r="B51" s="3"/>
      <c r="C51" s="3"/>
      <c r="D51" s="3"/>
      <c r="E51" s="3"/>
      <c r="F51" s="3"/>
      <c r="G51" s="2"/>
    </row>
    <row r="52" spans="1:7" ht="17.25">
      <c r="A52" s="7"/>
      <c r="B52" s="3"/>
      <c r="C52" s="3"/>
      <c r="D52" s="3"/>
      <c r="E52" s="3"/>
      <c r="F52" s="3"/>
      <c r="G52" s="2"/>
    </row>
    <row r="53" spans="1:6" ht="17.25">
      <c r="A53" s="6" t="s">
        <v>29</v>
      </c>
      <c r="B53" s="6" t="s">
        <v>30</v>
      </c>
      <c r="C53" s="9"/>
      <c r="D53" s="10" t="s">
        <v>2</v>
      </c>
      <c r="E53" s="3"/>
      <c r="F53" s="2"/>
    </row>
    <row r="54" spans="1:6" ht="17.25">
      <c r="A54" s="5">
        <v>4121</v>
      </c>
      <c r="B54" s="11" t="s">
        <v>31</v>
      </c>
      <c r="C54" s="12"/>
      <c r="D54" s="24">
        <v>163680</v>
      </c>
      <c r="E54" s="3"/>
      <c r="F54" s="2"/>
    </row>
    <row r="55" spans="1:6" ht="17.25">
      <c r="A55" s="5"/>
      <c r="B55" s="11"/>
      <c r="C55" s="12"/>
      <c r="D55" s="25"/>
      <c r="E55" s="3"/>
      <c r="F55" s="2"/>
    </row>
    <row r="56" spans="1:6" ht="17.25">
      <c r="A56" s="5">
        <v>8115</v>
      </c>
      <c r="B56" s="6" t="s">
        <v>70</v>
      </c>
      <c r="C56" s="9"/>
      <c r="D56" s="25">
        <v>1325950</v>
      </c>
      <c r="E56" s="3"/>
      <c r="F56" s="2"/>
    </row>
    <row r="57" spans="1:6" ht="17.25">
      <c r="A57" s="4"/>
      <c r="B57" s="21"/>
      <c r="C57" s="22"/>
      <c r="D57" s="25"/>
      <c r="E57" s="3"/>
      <c r="F57" s="2"/>
    </row>
    <row r="58" spans="1:6" ht="17.25">
      <c r="A58" s="4"/>
      <c r="B58" s="21"/>
      <c r="C58" s="22"/>
      <c r="D58" s="25"/>
      <c r="E58" s="3"/>
      <c r="F58" s="2"/>
    </row>
    <row r="59" spans="1:6" ht="18" thickBot="1">
      <c r="A59" s="14"/>
      <c r="B59" s="15" t="s">
        <v>41</v>
      </c>
      <c r="C59" s="16"/>
      <c r="D59" s="24">
        <f>SUM(D54:D58)</f>
        <v>1489630</v>
      </c>
      <c r="E59" s="3"/>
      <c r="F59" s="2"/>
    </row>
    <row r="60" spans="1:7" ht="18" thickBot="1">
      <c r="A60" s="8"/>
      <c r="B60" s="18"/>
      <c r="C60" s="18"/>
      <c r="D60" s="18"/>
      <c r="E60" s="3"/>
      <c r="F60" s="3"/>
      <c r="G60" s="2"/>
    </row>
    <row r="61" spans="1:7" ht="17.25">
      <c r="A61" s="19" t="s">
        <v>33</v>
      </c>
      <c r="B61" s="3"/>
      <c r="C61" s="3"/>
      <c r="D61" s="3"/>
      <c r="E61" s="3"/>
      <c r="F61" s="3"/>
      <c r="G61" s="2"/>
    </row>
    <row r="62" spans="1:7" ht="17.25">
      <c r="A62" s="19"/>
      <c r="B62" s="3"/>
      <c r="C62" s="3"/>
      <c r="D62" s="3"/>
      <c r="E62" s="3"/>
      <c r="F62" s="3"/>
      <c r="G62" s="2"/>
    </row>
    <row r="63" spans="1:6" ht="17.25">
      <c r="A63" s="6"/>
      <c r="B63" s="6"/>
      <c r="C63" s="9"/>
      <c r="D63" s="37"/>
      <c r="E63" s="3"/>
      <c r="F63" s="2"/>
    </row>
    <row r="64" spans="1:6" ht="17.25">
      <c r="A64" s="5" t="s">
        <v>59</v>
      </c>
      <c r="B64" s="39" t="s">
        <v>60</v>
      </c>
      <c r="C64" s="40"/>
      <c r="D64" s="24">
        <v>72000</v>
      </c>
      <c r="E64" s="3"/>
      <c r="F64" s="2"/>
    </row>
    <row r="65" spans="1:6" ht="17.25">
      <c r="A65" s="7" t="s">
        <v>62</v>
      </c>
      <c r="B65" s="35" t="s">
        <v>63</v>
      </c>
      <c r="C65" s="36"/>
      <c r="D65" s="24">
        <v>150000</v>
      </c>
      <c r="E65" s="3"/>
      <c r="F65" s="2"/>
    </row>
    <row r="66" spans="1:6" ht="17.25">
      <c r="A66" s="7" t="s">
        <v>49</v>
      </c>
      <c r="B66" s="11" t="s">
        <v>50</v>
      </c>
      <c r="C66" s="12"/>
      <c r="D66" s="24">
        <v>80000</v>
      </c>
      <c r="E66" s="3"/>
      <c r="F66" s="2"/>
    </row>
    <row r="67" spans="1:6" ht="17.25">
      <c r="A67" s="5" t="s">
        <v>36</v>
      </c>
      <c r="B67" s="6" t="s">
        <v>37</v>
      </c>
      <c r="C67" s="9"/>
      <c r="D67" s="24">
        <v>56000</v>
      </c>
      <c r="E67" s="3"/>
      <c r="F67" s="2"/>
    </row>
    <row r="68" spans="1:6" ht="17.25">
      <c r="A68" s="5" t="s">
        <v>38</v>
      </c>
      <c r="B68" s="6" t="s">
        <v>39</v>
      </c>
      <c r="C68" s="9"/>
      <c r="D68" s="24">
        <v>550000</v>
      </c>
      <c r="E68" s="3"/>
      <c r="F68" s="2"/>
    </row>
    <row r="69" spans="1:6" ht="17.25">
      <c r="A69" s="5" t="s">
        <v>57</v>
      </c>
      <c r="B69" s="6" t="s">
        <v>58</v>
      </c>
      <c r="C69" s="9"/>
      <c r="D69" s="24">
        <v>10000</v>
      </c>
      <c r="E69" s="3"/>
      <c r="F69" s="2"/>
    </row>
    <row r="70" spans="1:6" ht="17.25">
      <c r="A70" s="5" t="s">
        <v>64</v>
      </c>
      <c r="B70" s="6" t="s">
        <v>65</v>
      </c>
      <c r="C70" s="9"/>
      <c r="D70" s="24">
        <v>571630</v>
      </c>
      <c r="E70" s="3"/>
      <c r="F70" s="2"/>
    </row>
    <row r="71" spans="1:5" ht="15">
      <c r="A71" s="5"/>
      <c r="B71" s="6"/>
      <c r="C71" s="9"/>
      <c r="D71" s="24"/>
      <c r="E71" s="3"/>
    </row>
    <row r="72" spans="1:5" ht="15">
      <c r="A72" s="5"/>
      <c r="B72" s="6" t="s">
        <v>40</v>
      </c>
      <c r="C72" s="9"/>
      <c r="D72" s="24">
        <f>SUM(D63:D71)</f>
        <v>1489630</v>
      </c>
      <c r="E72" s="3"/>
    </row>
    <row r="73" spans="1:6" ht="15">
      <c r="A73" s="3"/>
      <c r="B73" s="3"/>
      <c r="C73" s="3"/>
      <c r="D73" s="3"/>
      <c r="E73" s="3"/>
      <c r="F73" s="3"/>
    </row>
    <row r="74" spans="1:7" ht="17.25">
      <c r="A74" s="26" t="s">
        <v>55</v>
      </c>
      <c r="B74" s="26"/>
      <c r="C74" s="26"/>
      <c r="D74" s="27">
        <v>43080</v>
      </c>
      <c r="E74" s="3"/>
      <c r="F74" s="3"/>
      <c r="G74" s="2"/>
    </row>
    <row r="75" spans="1:7" ht="17.25">
      <c r="A75" s="26" t="s">
        <v>56</v>
      </c>
      <c r="B75" s="26"/>
      <c r="C75" s="26"/>
      <c r="D75" s="27">
        <v>43081</v>
      </c>
      <c r="E75" s="2"/>
      <c r="F75" s="3"/>
      <c r="G75" s="2"/>
    </row>
    <row r="76" spans="1:7" ht="17.25">
      <c r="A76" s="2"/>
      <c r="B76" s="2"/>
      <c r="C76" s="2"/>
      <c r="D76" s="2"/>
      <c r="E76" s="2"/>
      <c r="F76" s="3"/>
      <c r="G76" s="2"/>
    </row>
    <row r="77" spans="1:7" ht="17.25">
      <c r="A77" s="2"/>
      <c r="B77" s="2"/>
      <c r="C77" s="2"/>
      <c r="D77" s="2"/>
      <c r="E77" s="2"/>
      <c r="F77" s="3"/>
      <c r="G77" s="2"/>
    </row>
    <row r="78" spans="1:7" ht="17.25">
      <c r="A78" s="2"/>
      <c r="B78" s="2"/>
      <c r="C78" s="2"/>
      <c r="D78" s="2"/>
      <c r="E78" s="2"/>
      <c r="F78" s="3"/>
      <c r="G78" s="2"/>
    </row>
    <row r="79" spans="1:7" ht="17.25">
      <c r="A79" s="2"/>
      <c r="B79" s="2"/>
      <c r="C79" s="2"/>
      <c r="D79" s="48" t="s">
        <v>52</v>
      </c>
      <c r="E79" s="48"/>
      <c r="F79" s="3"/>
      <c r="G79" s="2"/>
    </row>
    <row r="80" spans="1:7" ht="17.25">
      <c r="A80" s="3"/>
      <c r="B80" s="3"/>
      <c r="C80" s="3"/>
      <c r="D80" s="3" t="s">
        <v>53</v>
      </c>
      <c r="E80" s="2"/>
      <c r="F80" s="3"/>
      <c r="G80" s="2"/>
    </row>
    <row r="81" spans="1:7" ht="17.25">
      <c r="A81" s="2"/>
      <c r="B81" s="2"/>
      <c r="C81" s="2"/>
      <c r="D81" s="2"/>
      <c r="E81" s="2"/>
      <c r="F81" s="3"/>
      <c r="G81" s="2"/>
    </row>
    <row r="82" spans="1:7" ht="17.25">
      <c r="A82" s="2"/>
      <c r="B82" s="2"/>
      <c r="C82" s="2"/>
      <c r="D82" s="2"/>
      <c r="E82" s="2"/>
      <c r="F82" s="3"/>
      <c r="G82" s="2"/>
    </row>
    <row r="83" spans="1:7" ht="17.25">
      <c r="A83" s="2"/>
      <c r="B83" s="2"/>
      <c r="C83" s="2"/>
      <c r="D83" s="2"/>
      <c r="E83" s="2"/>
      <c r="F83" s="3"/>
      <c r="G83" s="2"/>
    </row>
    <row r="84" spans="1:7" ht="17.25">
      <c r="A84" s="2"/>
      <c r="B84" s="2"/>
      <c r="C84" s="2"/>
      <c r="D84" s="2"/>
      <c r="E84" s="2"/>
      <c r="F84" s="3"/>
      <c r="G84" s="2"/>
    </row>
    <row r="85" spans="1:7" ht="17.25">
      <c r="A85" s="2"/>
      <c r="B85" s="2"/>
      <c r="C85" s="2"/>
      <c r="D85" s="2"/>
      <c r="E85" s="2"/>
      <c r="F85" s="3"/>
      <c r="G85" s="2"/>
    </row>
    <row r="86" spans="1:7" ht="17.25">
      <c r="A86" s="2"/>
      <c r="B86" s="2"/>
      <c r="C86" s="2"/>
      <c r="D86" s="2"/>
      <c r="E86" s="2"/>
      <c r="F86" s="3"/>
      <c r="G86" s="2"/>
    </row>
    <row r="87" spans="1:7" ht="17.25">
      <c r="A87" s="2"/>
      <c r="B87" s="2"/>
      <c r="C87" s="2"/>
      <c r="D87" s="2"/>
      <c r="E87" s="2"/>
      <c r="F87" s="3"/>
      <c r="G87" s="2"/>
    </row>
    <row r="88" spans="1:7" ht="17.25">
      <c r="A88" s="2"/>
      <c r="B88" s="2"/>
      <c r="C88" s="2"/>
      <c r="D88" s="2"/>
      <c r="E88" s="2"/>
      <c r="F88" s="3"/>
      <c r="G88" s="2"/>
    </row>
    <row r="89" spans="1:7" ht="17.25">
      <c r="A89" s="2"/>
      <c r="B89" s="2"/>
      <c r="C89" s="2"/>
      <c r="D89" s="2"/>
      <c r="E89" s="2"/>
      <c r="F89" s="3"/>
      <c r="G89" s="2"/>
    </row>
    <row r="90" spans="1:7" ht="17.25">
      <c r="A90" s="2"/>
      <c r="B90" s="2"/>
      <c r="C90" s="2"/>
      <c r="D90" s="2"/>
      <c r="E90" s="2"/>
      <c r="F90" s="3"/>
      <c r="G90" s="2"/>
    </row>
    <row r="91" spans="1:7" ht="17.25">
      <c r="A91" s="2"/>
      <c r="B91" s="2"/>
      <c r="C91" s="2"/>
      <c r="D91" s="2"/>
      <c r="E91" s="2"/>
      <c r="F91" s="3"/>
      <c r="G91" s="2"/>
    </row>
    <row r="92" spans="1:7" ht="17.25">
      <c r="A92" s="2"/>
      <c r="B92" s="2"/>
      <c r="C92" s="2"/>
      <c r="D92" s="2"/>
      <c r="E92" s="2"/>
      <c r="F92" s="3"/>
      <c r="G92" s="2"/>
    </row>
    <row r="93" spans="1:7" ht="17.25">
      <c r="A93" s="2"/>
      <c r="B93" s="2"/>
      <c r="C93" s="2"/>
      <c r="D93" s="2"/>
      <c r="E93" s="2"/>
      <c r="F93" s="3"/>
      <c r="G93" s="2"/>
    </row>
    <row r="94" spans="1:7" ht="17.25">
      <c r="A94" s="2"/>
      <c r="B94" s="2"/>
      <c r="C94" s="2"/>
      <c r="D94" s="2"/>
      <c r="E94" s="2"/>
      <c r="F94" s="3"/>
      <c r="G94" s="2"/>
    </row>
    <row r="95" spans="1:7" ht="17.25">
      <c r="A95" s="2"/>
      <c r="B95" s="2"/>
      <c r="C95" s="2"/>
      <c r="D95" s="2"/>
      <c r="E95" s="2"/>
      <c r="F95" s="3"/>
      <c r="G95" s="2"/>
    </row>
    <row r="96" spans="1:7" ht="17.25">
      <c r="A96" s="2"/>
      <c r="B96" s="2"/>
      <c r="C96" s="2"/>
      <c r="D96" s="2"/>
      <c r="E96" s="2"/>
      <c r="F96" s="3"/>
      <c r="G96" s="2"/>
    </row>
    <row r="97" spans="1:7" ht="17.25">
      <c r="A97" s="2"/>
      <c r="B97" s="2"/>
      <c r="C97" s="2"/>
      <c r="D97" s="2"/>
      <c r="E97" s="2"/>
      <c r="F97" s="3"/>
      <c r="G97" s="2"/>
    </row>
    <row r="98" spans="1:7" ht="17.25">
      <c r="A98" s="2"/>
      <c r="B98" s="2"/>
      <c r="C98" s="2"/>
      <c r="D98" s="2"/>
      <c r="E98" s="2"/>
      <c r="F98" s="3"/>
      <c r="G98" s="2"/>
    </row>
    <row r="99" spans="1:7" ht="17.25">
      <c r="A99" s="2"/>
      <c r="B99" s="2"/>
      <c r="C99" s="2"/>
      <c r="D99" s="2"/>
      <c r="F99" s="3"/>
      <c r="G99" s="2"/>
    </row>
    <row r="100" spans="6:7" ht="17.25">
      <c r="F100" s="3"/>
      <c r="G100" s="2"/>
    </row>
    <row r="101" spans="6:7" ht="17.25">
      <c r="F101" s="3"/>
      <c r="G101" s="2"/>
    </row>
    <row r="102" spans="6:7" ht="17.25">
      <c r="F102" s="2"/>
      <c r="G102" s="2"/>
    </row>
    <row r="103" spans="6:7" ht="17.25">
      <c r="F103" s="2"/>
      <c r="G103" s="2"/>
    </row>
    <row r="104" spans="6:7" ht="17.25">
      <c r="F104" s="2"/>
      <c r="G104" s="2"/>
    </row>
    <row r="105" spans="6:7" ht="17.25">
      <c r="F105" s="2"/>
      <c r="G105" s="2"/>
    </row>
    <row r="106" spans="6:7" ht="17.25">
      <c r="F106" s="2"/>
      <c r="G106" s="2"/>
    </row>
    <row r="107" spans="6:7" ht="17.25">
      <c r="F107" s="2"/>
      <c r="G107" s="2"/>
    </row>
    <row r="108" spans="6:7" ht="17.25">
      <c r="F108" s="2"/>
      <c r="G108" s="2"/>
    </row>
    <row r="109" spans="6:7" ht="17.25">
      <c r="F109" s="2"/>
      <c r="G109" s="2"/>
    </row>
    <row r="110" spans="6:7" ht="17.25">
      <c r="F110" s="2"/>
      <c r="G110" s="2"/>
    </row>
    <row r="111" spans="6:7" ht="17.25">
      <c r="F111" s="2"/>
      <c r="G111" s="2"/>
    </row>
    <row r="112" spans="6:7" ht="17.25">
      <c r="F112" s="2"/>
      <c r="G112" s="2"/>
    </row>
    <row r="113" spans="6:7" ht="17.25">
      <c r="F113" s="2"/>
      <c r="G113" s="2"/>
    </row>
    <row r="114" spans="6:7" ht="17.25">
      <c r="F114" s="2"/>
      <c r="G114" s="2"/>
    </row>
    <row r="115" spans="6:7" ht="17.25">
      <c r="F115" s="2"/>
      <c r="G115" s="2"/>
    </row>
    <row r="116" spans="6:7" ht="17.25">
      <c r="F116" s="2"/>
      <c r="G116" s="2"/>
    </row>
    <row r="117" spans="6:7" ht="17.25">
      <c r="F117" s="2"/>
      <c r="G117" s="2"/>
    </row>
    <row r="118" spans="6:7" ht="17.25">
      <c r="F118" s="2"/>
      <c r="G118" s="2"/>
    </row>
    <row r="119" spans="6:7" ht="17.25">
      <c r="F119" s="2"/>
      <c r="G119" s="2"/>
    </row>
    <row r="120" spans="6:7" ht="17.25">
      <c r="F120" s="2"/>
      <c r="G120" s="2"/>
    </row>
    <row r="121" spans="6:7" ht="17.25">
      <c r="F121" s="2"/>
      <c r="G121" s="2"/>
    </row>
    <row r="122" ht="17.25">
      <c r="G122" s="2"/>
    </row>
    <row r="123" ht="17.25">
      <c r="G123" s="2"/>
    </row>
    <row r="124" ht="17.25">
      <c r="G124" s="2"/>
    </row>
    <row r="125" ht="17.25">
      <c r="G125" s="2"/>
    </row>
    <row r="126" ht="17.25">
      <c r="G126" s="2"/>
    </row>
    <row r="127" ht="17.25">
      <c r="G127" s="2"/>
    </row>
    <row r="128" ht="17.25">
      <c r="G128" s="2"/>
    </row>
    <row r="129" ht="17.25">
      <c r="G129" s="2"/>
    </row>
    <row r="130" ht="17.25">
      <c r="G130" s="2"/>
    </row>
    <row r="131" ht="17.25">
      <c r="G131" s="2"/>
    </row>
    <row r="132" ht="17.25">
      <c r="G132" s="2"/>
    </row>
    <row r="133" ht="17.25">
      <c r="G133" s="2"/>
    </row>
    <row r="134" ht="17.25">
      <c r="G134" s="2"/>
    </row>
    <row r="135" ht="17.25">
      <c r="G135" s="2"/>
    </row>
    <row r="136" ht="17.25">
      <c r="G136" s="2"/>
    </row>
    <row r="137" ht="17.25">
      <c r="G137" s="2"/>
    </row>
  </sheetData>
  <sheetProtection/>
  <mergeCells count="1">
    <mergeCell ref="D79:E7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A2" sqref="A2:G44"/>
    </sheetView>
  </sheetViews>
  <sheetFormatPr defaultColWidth="9.00390625" defaultRowHeight="12.75"/>
  <cols>
    <col min="1" max="1" width="28.75390625" style="0" customWidth="1"/>
    <col min="4" max="4" width="37.375" style="0" customWidth="1"/>
    <col min="5" max="5" width="19.00390625" style="0" customWidth="1"/>
  </cols>
  <sheetData>
    <row r="2" spans="1:6" ht="15" thickBot="1">
      <c r="A2" s="8" t="s">
        <v>103</v>
      </c>
      <c r="B2" s="8"/>
      <c r="C2" s="8"/>
      <c r="D2" s="3"/>
      <c r="E2" s="3"/>
      <c r="F2" s="3"/>
    </row>
    <row r="3" spans="1:6" ht="15">
      <c r="A3" s="3"/>
      <c r="B3" s="3"/>
      <c r="C3" s="3"/>
      <c r="D3" s="3"/>
      <c r="E3" s="3"/>
      <c r="F3" s="3"/>
    </row>
    <row r="4" spans="1:6" ht="15">
      <c r="A4" s="4" t="s">
        <v>32</v>
      </c>
      <c r="B4" s="3"/>
      <c r="C4" s="3"/>
      <c r="D4" s="3"/>
      <c r="E4" s="3"/>
      <c r="F4" s="3"/>
    </row>
    <row r="5" spans="1:6" ht="15">
      <c r="A5" s="7"/>
      <c r="B5" s="3"/>
      <c r="C5" s="3"/>
      <c r="D5" s="3"/>
      <c r="E5" s="3"/>
      <c r="F5" s="3"/>
    </row>
    <row r="6" spans="1:6" ht="15">
      <c r="A6" s="6" t="s">
        <v>29</v>
      </c>
      <c r="B6" s="6" t="s">
        <v>30</v>
      </c>
      <c r="C6" s="9"/>
      <c r="D6" s="10"/>
      <c r="E6" s="10" t="s">
        <v>2</v>
      </c>
      <c r="F6" s="3"/>
    </row>
    <row r="7" spans="1:6" ht="15">
      <c r="A7" s="6" t="s">
        <v>101</v>
      </c>
      <c r="B7" s="11" t="s">
        <v>102</v>
      </c>
      <c r="C7" s="12"/>
      <c r="D7" s="13"/>
      <c r="E7" s="37">
        <v>27230</v>
      </c>
      <c r="F7" s="47"/>
    </row>
    <row r="8" spans="1:6" ht="15">
      <c r="A8" s="5" t="s">
        <v>76</v>
      </c>
      <c r="B8" s="11" t="s">
        <v>72</v>
      </c>
      <c r="C8" s="12"/>
      <c r="D8" s="13"/>
      <c r="E8" s="24">
        <v>3700</v>
      </c>
      <c r="F8" s="3"/>
    </row>
    <row r="9" spans="1:6" ht="15">
      <c r="A9" s="5" t="s">
        <v>77</v>
      </c>
      <c r="B9" s="11" t="s">
        <v>73</v>
      </c>
      <c r="C9" s="12"/>
      <c r="D9" s="13"/>
      <c r="E9" s="25">
        <v>10900</v>
      </c>
      <c r="F9" s="3"/>
    </row>
    <row r="10" spans="1:6" ht="15">
      <c r="A10" s="5" t="s">
        <v>78</v>
      </c>
      <c r="B10" s="11" t="s">
        <v>74</v>
      </c>
      <c r="C10" s="12"/>
      <c r="D10" s="13"/>
      <c r="E10" s="25">
        <v>134700</v>
      </c>
      <c r="F10" s="3"/>
    </row>
    <row r="11" spans="1:6" ht="15">
      <c r="A11" s="5" t="s">
        <v>79</v>
      </c>
      <c r="B11" s="6" t="s">
        <v>75</v>
      </c>
      <c r="C11" s="9"/>
      <c r="D11" s="10"/>
      <c r="E11" s="25">
        <v>890000</v>
      </c>
      <c r="F11" s="3"/>
    </row>
    <row r="12" spans="1:6" ht="15">
      <c r="A12" s="4"/>
      <c r="B12" s="21"/>
      <c r="C12" s="22"/>
      <c r="D12" s="23"/>
      <c r="E12" s="25"/>
      <c r="F12" s="3"/>
    </row>
    <row r="13" spans="1:6" ht="15" thickBot="1">
      <c r="A13" s="14"/>
      <c r="B13" s="15" t="s">
        <v>41</v>
      </c>
      <c r="C13" s="16"/>
      <c r="D13" s="17"/>
      <c r="E13" s="24">
        <f>SUM(E7:E12)</f>
        <v>1066530</v>
      </c>
      <c r="F13" s="3"/>
    </row>
    <row r="14" spans="1:6" ht="15" thickBot="1">
      <c r="A14" s="8"/>
      <c r="B14" s="18"/>
      <c r="C14" s="18"/>
      <c r="D14" s="18"/>
      <c r="E14" s="3"/>
      <c r="F14" s="3"/>
    </row>
    <row r="15" spans="1:6" ht="15">
      <c r="A15" s="19" t="s">
        <v>33</v>
      </c>
      <c r="B15" s="3"/>
      <c r="C15" s="3"/>
      <c r="D15" s="3"/>
      <c r="E15" s="3"/>
      <c r="F15" s="3"/>
    </row>
    <row r="16" spans="1:6" ht="15">
      <c r="A16" s="19"/>
      <c r="B16" s="3"/>
      <c r="C16" s="3"/>
      <c r="D16" s="3"/>
      <c r="E16" s="3"/>
      <c r="F16" s="3"/>
    </row>
    <row r="17" spans="1:6" ht="15">
      <c r="A17" s="5" t="s">
        <v>59</v>
      </c>
      <c r="B17" s="49" t="s">
        <v>60</v>
      </c>
      <c r="C17" s="50"/>
      <c r="D17" s="51"/>
      <c r="E17" s="24">
        <v>3300</v>
      </c>
      <c r="F17" s="3"/>
    </row>
    <row r="18" spans="1:6" ht="15">
      <c r="A18" s="5" t="s">
        <v>62</v>
      </c>
      <c r="B18" s="39" t="s">
        <v>84</v>
      </c>
      <c r="C18" s="40"/>
      <c r="D18" s="46"/>
      <c r="E18" s="24">
        <v>-97300</v>
      </c>
      <c r="F18" s="3"/>
    </row>
    <row r="19" spans="1:6" ht="15">
      <c r="A19" s="5" t="s">
        <v>80</v>
      </c>
      <c r="B19" s="39" t="s">
        <v>81</v>
      </c>
      <c r="C19" s="40"/>
      <c r="D19" s="46"/>
      <c r="E19" s="24">
        <v>11600</v>
      </c>
      <c r="F19" s="3"/>
    </row>
    <row r="20" spans="1:6" ht="15">
      <c r="A20" s="5" t="s">
        <v>82</v>
      </c>
      <c r="B20" s="39" t="s">
        <v>83</v>
      </c>
      <c r="C20" s="40"/>
      <c r="D20" s="46"/>
      <c r="E20" s="24">
        <v>526000</v>
      </c>
      <c r="F20" s="3"/>
    </row>
    <row r="21" spans="1:6" ht="15" customHeight="1">
      <c r="A21" s="5" t="s">
        <v>85</v>
      </c>
      <c r="B21" s="39" t="s">
        <v>86</v>
      </c>
      <c r="C21" s="40"/>
      <c r="D21" s="46"/>
      <c r="E21" s="24">
        <v>1600</v>
      </c>
      <c r="F21" s="3"/>
    </row>
    <row r="22" spans="1:6" ht="15">
      <c r="A22" s="5" t="s">
        <v>87</v>
      </c>
      <c r="B22" s="39" t="s">
        <v>88</v>
      </c>
      <c r="C22" s="40"/>
      <c r="D22" s="46"/>
      <c r="E22" s="24">
        <v>46600</v>
      </c>
      <c r="F22" s="3"/>
    </row>
    <row r="23" spans="1:6" ht="15">
      <c r="A23" s="5" t="s">
        <v>89</v>
      </c>
      <c r="B23" s="39" t="s">
        <v>90</v>
      </c>
      <c r="C23" s="40"/>
      <c r="D23" s="46"/>
      <c r="E23" s="24">
        <v>900</v>
      </c>
      <c r="F23" s="3"/>
    </row>
    <row r="24" spans="1:6" ht="15">
      <c r="A24" s="5" t="s">
        <v>34</v>
      </c>
      <c r="B24" s="6" t="s">
        <v>35</v>
      </c>
      <c r="C24" s="9"/>
      <c r="D24" s="10"/>
      <c r="E24" s="24">
        <v>1600</v>
      </c>
      <c r="F24" s="3"/>
    </row>
    <row r="25" spans="1:6" ht="15">
      <c r="A25" s="7" t="s">
        <v>91</v>
      </c>
      <c r="B25" s="11" t="s">
        <v>50</v>
      </c>
      <c r="C25" s="12"/>
      <c r="D25" s="13"/>
      <c r="E25" s="24">
        <v>-42100</v>
      </c>
      <c r="F25" s="3"/>
    </row>
    <row r="26" spans="1:6" ht="15">
      <c r="A26" s="7" t="s">
        <v>92</v>
      </c>
      <c r="B26" s="11" t="s">
        <v>93</v>
      </c>
      <c r="C26" s="12"/>
      <c r="D26" s="13"/>
      <c r="E26" s="24">
        <v>59100</v>
      </c>
      <c r="F26" s="3"/>
    </row>
    <row r="27" spans="1:6" ht="15">
      <c r="A27" s="7" t="s">
        <v>36</v>
      </c>
      <c r="B27" s="11" t="s">
        <v>104</v>
      </c>
      <c r="C27" s="12"/>
      <c r="D27" s="13"/>
      <c r="E27" s="24">
        <v>-4700</v>
      </c>
      <c r="F27" s="3"/>
    </row>
    <row r="28" spans="1:6" ht="15">
      <c r="A28" s="5" t="s">
        <v>38</v>
      </c>
      <c r="B28" s="6" t="s">
        <v>39</v>
      </c>
      <c r="C28" s="9"/>
      <c r="D28" s="10"/>
      <c r="E28" s="24">
        <v>419400</v>
      </c>
      <c r="F28" s="3"/>
    </row>
    <row r="29" spans="1:6" ht="15">
      <c r="A29" s="5" t="s">
        <v>94</v>
      </c>
      <c r="B29" s="6" t="s">
        <v>95</v>
      </c>
      <c r="C29" s="9"/>
      <c r="D29" s="10"/>
      <c r="E29" s="24">
        <v>11200</v>
      </c>
      <c r="F29" s="3"/>
    </row>
    <row r="30" spans="1:6" ht="15">
      <c r="A30" s="5" t="s">
        <v>57</v>
      </c>
      <c r="B30" s="6" t="s">
        <v>58</v>
      </c>
      <c r="C30" s="9"/>
      <c r="D30" s="10"/>
      <c r="E30" s="24">
        <v>700</v>
      </c>
      <c r="F30" s="3"/>
    </row>
    <row r="31" spans="1:6" ht="15">
      <c r="A31" s="5" t="s">
        <v>96</v>
      </c>
      <c r="B31" s="6" t="s">
        <v>97</v>
      </c>
      <c r="C31" s="9"/>
      <c r="D31" s="10"/>
      <c r="E31" s="24">
        <v>65800</v>
      </c>
      <c r="F31" s="3"/>
    </row>
    <row r="32" spans="1:6" ht="15">
      <c r="A32" s="5" t="s">
        <v>98</v>
      </c>
      <c r="B32" s="6" t="s">
        <v>99</v>
      </c>
      <c r="C32" s="9"/>
      <c r="D32" s="10"/>
      <c r="E32" s="24">
        <v>62830</v>
      </c>
      <c r="F32" s="3"/>
    </row>
    <row r="33" spans="1:6" ht="15">
      <c r="A33" s="5"/>
      <c r="B33" s="6" t="s">
        <v>40</v>
      </c>
      <c r="C33" s="9"/>
      <c r="D33" s="10"/>
      <c r="E33" s="24">
        <f>SUM(E17:E32)</f>
        <v>1066530</v>
      </c>
      <c r="F33" s="3"/>
    </row>
    <row r="34" spans="1:6" ht="15">
      <c r="A34" s="3"/>
      <c r="B34" s="3"/>
      <c r="C34" s="3"/>
      <c r="D34" s="3"/>
      <c r="E34" s="3"/>
      <c r="F34" s="3"/>
    </row>
    <row r="35" spans="1:6" ht="17.25">
      <c r="A35" s="26" t="s">
        <v>55</v>
      </c>
      <c r="B35" s="26"/>
      <c r="C35" s="26"/>
      <c r="D35" s="27">
        <v>43070</v>
      </c>
      <c r="E35" s="3"/>
      <c r="F35" s="3"/>
    </row>
    <row r="36" spans="1:6" ht="17.25">
      <c r="A36" s="26" t="s">
        <v>56</v>
      </c>
      <c r="B36" s="26"/>
      <c r="C36" s="26"/>
      <c r="D36" s="27">
        <v>43081</v>
      </c>
      <c r="E36" s="2"/>
      <c r="F36" s="3"/>
    </row>
    <row r="37" spans="1:6" ht="17.25">
      <c r="A37" s="2"/>
      <c r="B37" s="2"/>
      <c r="C37" s="2"/>
      <c r="D37" s="2"/>
      <c r="E37" s="2"/>
      <c r="F37" s="3"/>
    </row>
    <row r="38" spans="1:6" ht="17.25">
      <c r="A38" s="2"/>
      <c r="B38" s="2"/>
      <c r="C38" s="2"/>
      <c r="D38" s="2"/>
      <c r="E38" s="2"/>
      <c r="F38" s="3"/>
    </row>
    <row r="39" spans="1:6" ht="17.25">
      <c r="A39" s="2"/>
      <c r="B39" s="2"/>
      <c r="C39" s="2"/>
      <c r="D39" s="2"/>
      <c r="E39" s="2"/>
      <c r="F39" s="3"/>
    </row>
    <row r="40" spans="1:6" ht="17.25">
      <c r="A40" s="2"/>
      <c r="B40" s="2"/>
      <c r="C40" s="2"/>
      <c r="D40" s="48" t="s">
        <v>52</v>
      </c>
      <c r="E40" s="48"/>
      <c r="F40" s="3"/>
    </row>
    <row r="41" spans="1:6" ht="17.25">
      <c r="A41" s="3"/>
      <c r="B41" s="3"/>
      <c r="C41" s="3"/>
      <c r="D41" s="3" t="s">
        <v>53</v>
      </c>
      <c r="E41" s="2"/>
      <c r="F41" s="3"/>
    </row>
    <row r="42" spans="1:6" ht="17.25">
      <c r="A42" s="2"/>
      <c r="B42" s="2"/>
      <c r="C42" s="2"/>
      <c r="D42" s="2"/>
      <c r="E42" s="2"/>
      <c r="F42" s="3"/>
    </row>
    <row r="43" spans="1:6" ht="17.25">
      <c r="A43" s="2"/>
      <c r="B43" s="2"/>
      <c r="C43" s="2"/>
      <c r="D43" s="2"/>
      <c r="E43" s="2"/>
      <c r="F43" s="3"/>
    </row>
    <row r="44" spans="1:6" ht="17.25">
      <c r="A44" s="2"/>
      <c r="B44" s="2"/>
      <c r="C44" s="2"/>
      <c r="D44" s="2"/>
      <c r="E44" s="2"/>
      <c r="F44" s="3"/>
    </row>
    <row r="45" spans="1:6" ht="17.25">
      <c r="A45" s="2"/>
      <c r="B45" s="2"/>
      <c r="C45" s="2"/>
      <c r="D45" s="2"/>
      <c r="E45" s="2"/>
      <c r="F45" s="3"/>
    </row>
  </sheetData>
  <sheetProtection/>
  <mergeCells count="2">
    <mergeCell ref="B17:D17"/>
    <mergeCell ref="D40:E40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23.00390625" style="0" customWidth="1"/>
    <col min="2" max="2" width="12.50390625" style="0" customWidth="1"/>
    <col min="3" max="3" width="16.625" style="0" customWidth="1"/>
    <col min="4" max="4" width="19.125" style="0" customWidth="1"/>
  </cols>
  <sheetData>
    <row r="2" spans="1:6" ht="17.25">
      <c r="A2" s="1" t="s">
        <v>0</v>
      </c>
      <c r="B2" s="1"/>
      <c r="C2" s="1"/>
      <c r="D2" s="1"/>
      <c r="E2" s="1"/>
      <c r="F2" s="1"/>
    </row>
    <row r="3" spans="1:5" ht="17.25">
      <c r="A3" s="43" t="s">
        <v>67</v>
      </c>
      <c r="B3" s="44"/>
      <c r="C3" s="18"/>
      <c r="D3" s="18"/>
      <c r="E3" s="3"/>
    </row>
    <row r="4" spans="1:4" ht="15">
      <c r="A4" s="5" t="s">
        <v>1</v>
      </c>
      <c r="B4" s="42"/>
      <c r="C4" s="24"/>
      <c r="D4" s="30"/>
    </row>
    <row r="5" spans="1:4" ht="15">
      <c r="A5" s="5" t="s">
        <v>3</v>
      </c>
      <c r="B5" s="31"/>
      <c r="C5" s="45">
        <v>7853</v>
      </c>
      <c r="D5" s="38"/>
    </row>
    <row r="6" spans="1:4" ht="15">
      <c r="A6" s="5" t="s">
        <v>4</v>
      </c>
      <c r="B6" s="30"/>
      <c r="C6" s="45">
        <v>7853</v>
      </c>
      <c r="D6" s="38"/>
    </row>
    <row r="7" spans="1:4" ht="15">
      <c r="A7" s="5" t="s">
        <v>5</v>
      </c>
      <c r="B7" s="30"/>
      <c r="C7" s="45">
        <v>7853</v>
      </c>
      <c r="D7" s="38"/>
    </row>
    <row r="8" spans="1:4" ht="15">
      <c r="A8" s="5" t="s">
        <v>6</v>
      </c>
      <c r="B8" s="30"/>
      <c r="C8" s="45">
        <v>7853</v>
      </c>
      <c r="D8" s="38"/>
    </row>
    <row r="9" spans="1:4" ht="15">
      <c r="A9" s="5" t="s">
        <v>7</v>
      </c>
      <c r="B9" s="30"/>
      <c r="C9" s="45">
        <v>7853</v>
      </c>
      <c r="D9" s="38"/>
    </row>
    <row r="10" spans="1:4" ht="15">
      <c r="A10" s="5" t="s">
        <v>8</v>
      </c>
      <c r="B10" s="30"/>
      <c r="C10" s="45">
        <v>7853</v>
      </c>
      <c r="D10" s="38"/>
    </row>
    <row r="11" spans="1:4" ht="15">
      <c r="A11" s="5" t="s">
        <v>9</v>
      </c>
      <c r="B11" s="30"/>
      <c r="C11" s="45">
        <v>7853</v>
      </c>
      <c r="D11" s="38"/>
    </row>
    <row r="12" spans="1:4" ht="15">
      <c r="A12" s="5" t="s">
        <v>10</v>
      </c>
      <c r="B12" s="30"/>
      <c r="C12" s="45"/>
      <c r="D12" s="38"/>
    </row>
    <row r="13" spans="1:4" ht="15">
      <c r="A13" s="5" t="s">
        <v>11</v>
      </c>
      <c r="B13" s="30"/>
      <c r="C13" s="45">
        <v>7853</v>
      </c>
      <c r="D13" s="38"/>
    </row>
    <row r="14" spans="1:4" ht="15">
      <c r="A14" s="5" t="s">
        <v>12</v>
      </c>
      <c r="B14" s="30"/>
      <c r="C14" s="45">
        <v>7853</v>
      </c>
      <c r="D14" s="38"/>
    </row>
    <row r="15" spans="1:4" ht="15">
      <c r="A15" s="5" t="s">
        <v>13</v>
      </c>
      <c r="B15" s="30"/>
      <c r="C15" s="45">
        <v>7853</v>
      </c>
      <c r="D15" s="38"/>
    </row>
    <row r="16" spans="1:4" ht="15">
      <c r="A16" s="5" t="s">
        <v>14</v>
      </c>
      <c r="B16" s="30"/>
      <c r="C16" s="45">
        <v>7853</v>
      </c>
      <c r="D16" s="38"/>
    </row>
    <row r="17" spans="1:4" ht="15">
      <c r="A17" s="30" t="s">
        <v>15</v>
      </c>
      <c r="B17" s="30"/>
      <c r="C17" s="45">
        <v>7853</v>
      </c>
      <c r="D17" s="38"/>
    </row>
    <row r="18" spans="1:4" ht="15">
      <c r="A18" s="5" t="s">
        <v>16</v>
      </c>
      <c r="B18" s="30"/>
      <c r="C18" s="45">
        <v>7853</v>
      </c>
      <c r="D18" s="38"/>
    </row>
    <row r="19" spans="1:4" ht="15">
      <c r="A19" s="5" t="s">
        <v>17</v>
      </c>
      <c r="B19" s="30"/>
      <c r="C19" s="45">
        <v>7853</v>
      </c>
      <c r="D19" s="38"/>
    </row>
    <row r="20" spans="1:4" ht="15">
      <c r="A20" s="5" t="s">
        <v>18</v>
      </c>
      <c r="B20" s="30"/>
      <c r="C20" s="45"/>
      <c r="D20" s="38"/>
    </row>
    <row r="21" spans="1:4" ht="15">
      <c r="A21" s="5" t="s">
        <v>19</v>
      </c>
      <c r="B21" s="30"/>
      <c r="C21" s="45">
        <v>7853</v>
      </c>
      <c r="D21" s="38"/>
    </row>
    <row r="22" spans="1:4" ht="15">
      <c r="A22" s="5" t="s">
        <v>20</v>
      </c>
      <c r="B22" s="30"/>
      <c r="C22" s="45">
        <v>7853</v>
      </c>
      <c r="D22" s="38"/>
    </row>
    <row r="23" spans="1:4" ht="15">
      <c r="A23" s="5" t="s">
        <v>21</v>
      </c>
      <c r="B23" s="30"/>
      <c r="C23" s="45">
        <v>7853</v>
      </c>
      <c r="D23" s="38"/>
    </row>
    <row r="24" spans="1:4" ht="15">
      <c r="A24" s="5" t="s">
        <v>22</v>
      </c>
      <c r="B24" s="30"/>
      <c r="C24" s="45">
        <v>7853</v>
      </c>
      <c r="D24" s="38"/>
    </row>
    <row r="25" spans="1:4" ht="15">
      <c r="A25" s="5" t="s">
        <v>23</v>
      </c>
      <c r="B25" s="30"/>
      <c r="C25" s="45">
        <v>7853</v>
      </c>
      <c r="D25" s="38"/>
    </row>
    <row r="26" spans="1:4" ht="15">
      <c r="A26" s="5" t="s">
        <v>24</v>
      </c>
      <c r="B26" s="30"/>
      <c r="C26" s="45">
        <v>7853</v>
      </c>
      <c r="D26" s="38"/>
    </row>
    <row r="27" spans="1:4" ht="15">
      <c r="A27" s="5" t="s">
        <v>25</v>
      </c>
      <c r="B27" s="30"/>
      <c r="C27" s="45">
        <v>7853</v>
      </c>
      <c r="D27" s="38"/>
    </row>
    <row r="28" spans="1:4" ht="15">
      <c r="A28" s="5" t="s">
        <v>26</v>
      </c>
      <c r="B28" s="30"/>
      <c r="C28" s="45">
        <v>7853</v>
      </c>
      <c r="D28" s="38"/>
    </row>
    <row r="29" spans="1:4" ht="15">
      <c r="A29" s="5" t="s">
        <v>27</v>
      </c>
      <c r="B29" s="30"/>
      <c r="C29" s="45">
        <v>7853</v>
      </c>
      <c r="D29" s="38"/>
    </row>
    <row r="30" spans="1:4" ht="15">
      <c r="A30" s="5" t="s">
        <v>28</v>
      </c>
      <c r="B30" s="30"/>
      <c r="C30" s="45">
        <v>7853</v>
      </c>
      <c r="D30" s="38"/>
    </row>
    <row r="31" spans="1:4" ht="15">
      <c r="A31" s="5" t="s">
        <v>42</v>
      </c>
      <c r="B31" s="30"/>
      <c r="C31" s="45">
        <v>7853</v>
      </c>
      <c r="D31" s="38"/>
    </row>
    <row r="32" spans="1:4" ht="15">
      <c r="A32" s="5" t="s">
        <v>43</v>
      </c>
      <c r="B32" s="30"/>
      <c r="C32" s="45">
        <v>7853</v>
      </c>
      <c r="D32" s="38"/>
    </row>
    <row r="33" spans="1:4" ht="15">
      <c r="A33" s="5" t="s">
        <v>44</v>
      </c>
      <c r="B33" s="30"/>
      <c r="C33" s="45"/>
      <c r="D33" s="38"/>
    </row>
    <row r="34" spans="1:4" ht="15">
      <c r="A34" s="5" t="s">
        <v>45</v>
      </c>
      <c r="B34" s="30"/>
      <c r="C34" s="45">
        <v>7853</v>
      </c>
      <c r="D34" s="38"/>
    </row>
    <row r="35" spans="1:4" ht="15">
      <c r="A35" s="5" t="s">
        <v>46</v>
      </c>
      <c r="B35" s="30"/>
      <c r="C35" s="45">
        <v>7853</v>
      </c>
      <c r="D35" s="38"/>
    </row>
    <row r="36" spans="1:4" ht="15">
      <c r="A36" s="5" t="s">
        <v>54</v>
      </c>
      <c r="B36" s="30"/>
      <c r="C36" s="45">
        <v>7853</v>
      </c>
      <c r="D36" s="38"/>
    </row>
    <row r="37" spans="1:4" ht="15">
      <c r="A37" s="5" t="s">
        <v>51</v>
      </c>
      <c r="B37" s="30"/>
      <c r="C37" s="45">
        <v>7853</v>
      </c>
      <c r="D37" s="38"/>
    </row>
    <row r="38" spans="1:4" ht="15">
      <c r="A38" s="28" t="s">
        <v>47</v>
      </c>
      <c r="B38" s="28">
        <f>SUM(B5:B37)</f>
        <v>0</v>
      </c>
      <c r="C38" s="24">
        <f>SUM(C5:C37)</f>
        <v>235590</v>
      </c>
      <c r="D38" s="38">
        <f>SUM(D5:D37)</f>
        <v>0</v>
      </c>
    </row>
    <row r="39" spans="1:4" ht="15">
      <c r="A39" s="20"/>
      <c r="B39" s="20"/>
      <c r="C39" s="20"/>
      <c r="D39" s="2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Miroslava Hortová</cp:lastModifiedBy>
  <cp:lastPrinted>2018-03-14T07:37:21Z</cp:lastPrinted>
  <dcterms:created xsi:type="dcterms:W3CDTF">2004-03-10T15:47:54Z</dcterms:created>
  <dcterms:modified xsi:type="dcterms:W3CDTF">2018-03-28T10:06:31Z</dcterms:modified>
  <cp:category/>
  <cp:version/>
  <cp:contentType/>
  <cp:contentStatus/>
</cp:coreProperties>
</file>